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221"/>
  <workbookPr showInkAnnotation="0" autoCompressPictures="0"/>
  <bookViews>
    <workbookView xWindow="28360" yWindow="2120" windowWidth="25360" windowHeight="15300" tabRatio="500"/>
  </bookViews>
  <sheets>
    <sheet name="Reimbursement Form" sheetId="1" r:id="rId1"/>
    <sheet name="Budget Lines" sheetId="2" r:id="rId2"/>
  </sheets>
  <definedNames>
    <definedName name="BUDGETLINES">'Budget Lines'!$A$2:$A$119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5" i="1" l="1"/>
  <c r="G21" i="1"/>
  <c r="I21" i="1"/>
  <c r="I15" i="1"/>
  <c r="G11" i="1"/>
  <c r="I11" i="1"/>
  <c r="G9" i="1"/>
  <c r="I9" i="1"/>
  <c r="I28" i="1"/>
  <c r="I27" i="1"/>
  <c r="I26" i="1"/>
  <c r="I24" i="1"/>
  <c r="I23" i="1"/>
  <c r="I22" i="1"/>
  <c r="I20" i="1"/>
  <c r="I19" i="1"/>
  <c r="G18" i="1"/>
  <c r="I18" i="1"/>
  <c r="I17" i="1"/>
  <c r="I16" i="1"/>
  <c r="I14" i="1"/>
  <c r="I13" i="1"/>
  <c r="G12" i="1"/>
  <c r="I12" i="1"/>
  <c r="I10" i="1"/>
  <c r="I8" i="1"/>
  <c r="G27" i="1"/>
  <c r="G26" i="1"/>
  <c r="G25" i="1"/>
  <c r="G24" i="1"/>
  <c r="G23" i="1"/>
  <c r="G22" i="1"/>
  <c r="G20" i="1"/>
  <c r="G19" i="1"/>
  <c r="G17" i="1"/>
  <c r="G16" i="1"/>
  <c r="G15" i="1"/>
  <c r="G14" i="1"/>
  <c r="G13" i="1"/>
  <c r="G10" i="1"/>
  <c r="G8" i="1"/>
</calcChain>
</file>

<file path=xl/sharedStrings.xml><?xml version="1.0" encoding="utf-8"?>
<sst xmlns="http://schemas.openxmlformats.org/spreadsheetml/2006/main" count="134" uniqueCount="134">
  <si>
    <t>Date</t>
  </si>
  <si>
    <t>Mileage Start Address</t>
  </si>
  <si>
    <t>Mileage End Address</t>
  </si>
  <si>
    <t>Total Miles</t>
  </si>
  <si>
    <t>Description of Expense/Trip</t>
  </si>
  <si>
    <t>UCSA Reimbursement Form</t>
  </si>
  <si>
    <t>Name:</t>
  </si>
  <si>
    <t>Date:</t>
  </si>
  <si>
    <t>Authorized By:</t>
  </si>
  <si>
    <t>Other Cost (Toll, Etc)</t>
  </si>
  <si>
    <t>Per Mile Cost:</t>
  </si>
  <si>
    <t>TOTAL REIMBURSEMENT DUE</t>
  </si>
  <si>
    <t>(Autofill) Miles Cost</t>
  </si>
  <si>
    <t>(Autofill) Total</t>
  </si>
  <si>
    <t>GEN - Airfare</t>
  </si>
  <si>
    <t>GEN - Food</t>
  </si>
  <si>
    <t>GEN - Gas</t>
  </si>
  <si>
    <t>GEN - Ground transportation</t>
  </si>
  <si>
    <t>GEN - Lodging</t>
  </si>
  <si>
    <t>GEN - Mileage</t>
  </si>
  <si>
    <t xml:space="preserve">GEN - Parking </t>
  </si>
  <si>
    <t>GEN - Rental car</t>
  </si>
  <si>
    <t>GEN - Subscriptions</t>
  </si>
  <si>
    <t>COM - Design and Photography</t>
  </si>
  <si>
    <t>COM - Equipment</t>
  </si>
  <si>
    <t>COM - Intern</t>
  </si>
  <si>
    <t>COM - Office Supplies/Furnishings</t>
  </si>
  <si>
    <t>COM - Professional Development</t>
  </si>
  <si>
    <t>COM - Publications</t>
  </si>
  <si>
    <t>COM - SAGE Marketing</t>
  </si>
  <si>
    <t>COM - Social Media Promotion</t>
  </si>
  <si>
    <t>COM - Software</t>
  </si>
  <si>
    <t>COM - Airfare</t>
  </si>
  <si>
    <t>COM - Food</t>
  </si>
  <si>
    <t>COM - Gas</t>
  </si>
  <si>
    <t>COM - Ground transportation</t>
  </si>
  <si>
    <t>COM - Lodging</t>
  </si>
  <si>
    <t>COM - Mileage</t>
  </si>
  <si>
    <t xml:space="preserve">COM - Parking </t>
  </si>
  <si>
    <t>COM - Rental car</t>
  </si>
  <si>
    <t>COM - Subscriptions</t>
  </si>
  <si>
    <t>COM - Live Streaming</t>
  </si>
  <si>
    <t>COM - Email Client</t>
  </si>
  <si>
    <t>COM - Web Development</t>
  </si>
  <si>
    <t>COM - Web Hosting</t>
  </si>
  <si>
    <t>CBP - Materials/Promo/Events</t>
  </si>
  <si>
    <t>CBP - Staff Travel</t>
  </si>
  <si>
    <t>CBP - Student Travel</t>
  </si>
  <si>
    <t>CONF - Congress/SOS</t>
  </si>
  <si>
    <t>CONF - SLC</t>
  </si>
  <si>
    <t>CONF - SOCC</t>
  </si>
  <si>
    <t>CSF - Chair Travel</t>
  </si>
  <si>
    <t>CSF - Chair/VC Stipend</t>
  </si>
  <si>
    <t>CSF - Project Funds</t>
  </si>
  <si>
    <t>CSF - Staff Travel</t>
  </si>
  <si>
    <t>OPS - Bookkeeper</t>
  </si>
  <si>
    <t xml:space="preserve">OPS - Contract/ Legal Services </t>
  </si>
  <si>
    <t>OPS - Copier</t>
  </si>
  <si>
    <t>OPS - Dues &amp; Publications</t>
  </si>
  <si>
    <t>OPS - Insurance</t>
  </si>
  <si>
    <t>OPS - Networking/IT/Maintenance</t>
  </si>
  <si>
    <t>OPS - Payroll (ADP)</t>
  </si>
  <si>
    <t>OPS - Phones</t>
  </si>
  <si>
    <t>GEN - Staff Retreats and Events</t>
  </si>
  <si>
    <t>OPS - Quickbooks Online</t>
  </si>
  <si>
    <t>OPS - Conference Line</t>
  </si>
  <si>
    <t>OPS - Tax Preparation</t>
  </si>
  <si>
    <t xml:space="preserve">BOD - Chair Stipend </t>
  </si>
  <si>
    <t>BOD - Meetings &amp; Retreats</t>
  </si>
  <si>
    <t>BOD - Committee Chairs Stipends</t>
  </si>
  <si>
    <t>ORG - Campus Action Committee</t>
  </si>
  <si>
    <t>GEN - Professional Development</t>
  </si>
  <si>
    <t>GEN - Staff Recruitment</t>
  </si>
  <si>
    <t>BOD - Hiring</t>
  </si>
  <si>
    <t>BOD - President Stipend</t>
  </si>
  <si>
    <t>BOD - President (Executive) Travel</t>
  </si>
  <si>
    <t>BOD - Treasurer Stipend</t>
  </si>
  <si>
    <t>BOD -Vice Chair Stipend</t>
  </si>
  <si>
    <t>OPS - Oakland Supplies/Hardware/Furnishings</t>
  </si>
  <si>
    <t xml:space="preserve">GOV - Program Expense </t>
  </si>
  <si>
    <t>GOV - Filing Fees</t>
  </si>
  <si>
    <t>GOV - Intern</t>
  </si>
  <si>
    <t>OPS - Sacramento Office Internet</t>
  </si>
  <si>
    <t>GOV - Postage/Printing</t>
  </si>
  <si>
    <t>GOV - Professional Development</t>
  </si>
  <si>
    <t>OPS - Sacramento Office Rent</t>
  </si>
  <si>
    <t>OPS - Oakland Rent</t>
  </si>
  <si>
    <t>GOV - Student Travel</t>
  </si>
  <si>
    <t>GOV - Airfare</t>
  </si>
  <si>
    <t>GOV - Food</t>
  </si>
  <si>
    <t>GOV - Gas</t>
  </si>
  <si>
    <t>GOV - Ground transportation</t>
  </si>
  <si>
    <t>GOV - Lodging</t>
  </si>
  <si>
    <t>GOV - Mileage</t>
  </si>
  <si>
    <t xml:space="preserve">GOV - Parking </t>
  </si>
  <si>
    <t>GOV - Rental car</t>
  </si>
  <si>
    <t>GOV - Bill Tracking Software</t>
  </si>
  <si>
    <t>GOV - Legislative Directory</t>
  </si>
  <si>
    <t>GOV - Federal Adovcacy Program</t>
  </si>
  <si>
    <t>GOV - Sacramento Supplies/Furnishings</t>
  </si>
  <si>
    <t>GPP - Postage/Printing</t>
  </si>
  <si>
    <t>GPP - Program Expense Grad</t>
  </si>
  <si>
    <t>GPP - Policy Journal Editor Stipend</t>
  </si>
  <si>
    <t>GPP - Standing</t>
  </si>
  <si>
    <t>GPP - Professional Development</t>
  </si>
  <si>
    <t>GPP - Airfare</t>
  </si>
  <si>
    <t>GPP - Food</t>
  </si>
  <si>
    <t>GPP - Gas</t>
  </si>
  <si>
    <t>GPP - Ground transportation</t>
  </si>
  <si>
    <t>GPP - Lodging</t>
  </si>
  <si>
    <t>GPP - Mileage</t>
  </si>
  <si>
    <t xml:space="preserve">GPP - Parking </t>
  </si>
  <si>
    <t>GPP - Rental car</t>
  </si>
  <si>
    <t>GPP - Student Travel</t>
  </si>
  <si>
    <t>GPP - Subscriptions</t>
  </si>
  <si>
    <t>ORG - Postage/Printing</t>
  </si>
  <si>
    <t>UAF - University Affairs Committee</t>
  </si>
  <si>
    <t>ORG - UG Campaigns</t>
  </si>
  <si>
    <t>ORG - VOTE</t>
  </si>
  <si>
    <t>ORG -  Standing</t>
  </si>
  <si>
    <t>ORG - Remote Office Supplies/Hardware/  Furnishings</t>
  </si>
  <si>
    <t>ORG - Professional Development</t>
  </si>
  <si>
    <t>ORG - Airfare</t>
  </si>
  <si>
    <t>ORG - Gas</t>
  </si>
  <si>
    <t>ORG - Food</t>
  </si>
  <si>
    <t>ORG - Ground Transportation</t>
  </si>
  <si>
    <t>ORG - Lodging</t>
  </si>
  <si>
    <t>ORG - Mileage</t>
  </si>
  <si>
    <t>ORG - Parking</t>
  </si>
  <si>
    <t>ORG - Rental Car</t>
  </si>
  <si>
    <t>ORG - Subscriptions</t>
  </si>
  <si>
    <t>PERSONNEL</t>
  </si>
  <si>
    <t>BUDGET LINES</t>
  </si>
  <si>
    <t>Budget Line (Select from list)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</si>
</sst>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_-[$$-409]* #,##0.00_ ;_-[$$-409]* \-#,##0.00\ ;_-[$$-409]* &quot;-&quot;??_ ;_-@_ "/>
  </numFmts>
  <fonts count="1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6"/>
      <color theme="1"/>
      <name val="PT Sans Bold"/>
    </font>
    <font>
      <sz val="12"/>
      <color theme="1"/>
      <name val="Arial"/>
    </font>
    <font>
      <sz val="8"/>
      <name val="Calibri"/>
      <family val="2"/>
      <scheme val="minor"/>
    </font>
    <font>
      <b/>
      <sz val="12"/>
      <color theme="1"/>
      <name val="Arial"/>
    </font>
    <font>
      <sz val="12"/>
      <color rgb="FF000000"/>
      <name val="Arial"/>
      <family val="2"/>
    </font>
    <font>
      <sz val="8"/>
      <color theme="0"/>
      <name val="Arial"/>
    </font>
    <font>
      <sz val="8"/>
      <color theme="1"/>
      <name val="Arial"/>
    </font>
    <font>
      <sz val="8"/>
      <color rgb="FF000000"/>
      <name val="Arial"/>
    </font>
    <font>
      <sz val="8"/>
      <name val="Arial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EFEFE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0" tint="-0.249977111117893"/>
        <bgColor rgb="FF000000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4" fillId="2" borderId="0" xfId="0" applyFont="1" applyFill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10" fillId="5" borderId="1" xfId="0" applyFont="1" applyFill="1" applyBorder="1"/>
    <xf numFmtId="0" fontId="5" fillId="0" borderId="0" xfId="0" applyFont="1" applyAlignment="1"/>
    <xf numFmtId="0" fontId="8" fillId="0" borderId="0" xfId="0" applyFont="1" applyAlignment="1">
      <alignment horizontal="right"/>
    </xf>
    <xf numFmtId="0" fontId="5" fillId="5" borderId="0" xfId="0" applyFont="1" applyFill="1" applyAlignment="1">
      <alignment horizontal="left"/>
    </xf>
    <xf numFmtId="14" fontId="10" fillId="6" borderId="1" xfId="0" applyNumberFormat="1" applyFont="1" applyFill="1" applyBorder="1"/>
    <xf numFmtId="0" fontId="10" fillId="6" borderId="1" xfId="0" applyFont="1" applyFill="1" applyBorder="1"/>
    <xf numFmtId="0" fontId="5" fillId="8" borderId="0" xfId="0" applyFont="1" applyFill="1" applyAlignment="1">
      <alignment horizontal="left"/>
    </xf>
    <xf numFmtId="0" fontId="5" fillId="8" borderId="0" xfId="0" applyFont="1" applyFill="1" applyAlignment="1">
      <alignment horizontal="right"/>
    </xf>
    <xf numFmtId="0" fontId="5" fillId="5" borderId="0" xfId="0" applyFont="1" applyFill="1" applyAlignment="1">
      <alignment horizontal="right"/>
    </xf>
    <xf numFmtId="165" fontId="10" fillId="3" borderId="1" xfId="0" applyNumberFormat="1" applyFont="1" applyFill="1" applyBorder="1"/>
    <xf numFmtId="165" fontId="12" fillId="3" borderId="1" xfId="0" applyNumberFormat="1" applyFont="1" applyFill="1" applyBorder="1"/>
    <xf numFmtId="165" fontId="11" fillId="9" borderId="8" xfId="0" applyNumberFormat="1" applyFont="1" applyFill="1" applyBorder="1" applyAlignment="1">
      <alignment horizontal="center"/>
    </xf>
    <xf numFmtId="0" fontId="11" fillId="9" borderId="9" xfId="0" applyFont="1" applyFill="1" applyBorder="1" applyAlignment="1">
      <alignment horizontal="center"/>
    </xf>
    <xf numFmtId="0" fontId="7" fillId="7" borderId="2" xfId="0" applyFont="1" applyFill="1" applyBorder="1" applyAlignment="1">
      <alignment horizontal="right"/>
    </xf>
    <xf numFmtId="0" fontId="7" fillId="7" borderId="3" xfId="0" applyFont="1" applyFill="1" applyBorder="1" applyAlignment="1">
      <alignment horizontal="right"/>
    </xf>
    <xf numFmtId="0" fontId="7" fillId="7" borderId="4" xfId="0" applyFont="1" applyFill="1" applyBorder="1" applyAlignment="1">
      <alignment horizontal="right"/>
    </xf>
    <xf numFmtId="0" fontId="7" fillId="7" borderId="5" xfId="0" applyFont="1" applyFill="1" applyBorder="1" applyAlignment="1">
      <alignment horizontal="right"/>
    </xf>
    <xf numFmtId="0" fontId="7" fillId="7" borderId="6" xfId="0" applyFont="1" applyFill="1" applyBorder="1" applyAlignment="1">
      <alignment horizontal="right"/>
    </xf>
    <xf numFmtId="0" fontId="7" fillId="7" borderId="7" xfId="0" applyFont="1" applyFill="1" applyBorder="1" applyAlignment="1">
      <alignment horizontal="right"/>
    </xf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</cellXfs>
  <cellStyles count="7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>
      <selection activeCell="C33" sqref="C33"/>
    </sheetView>
  </sheetViews>
  <sheetFormatPr baseColWidth="10" defaultRowHeight="15" x14ac:dyDescent="0"/>
  <cols>
    <col min="1" max="1" width="7.83203125" style="1" customWidth="1"/>
    <col min="2" max="2" width="18.5" style="1" customWidth="1"/>
    <col min="3" max="3" width="19.1640625" style="1" customWidth="1"/>
    <col min="4" max="5" width="18.6640625" style="1" customWidth="1"/>
    <col min="6" max="6" width="8" style="1" customWidth="1"/>
    <col min="7" max="7" width="7.33203125" style="1" customWidth="1"/>
    <col min="8" max="9" width="7.5" style="1" customWidth="1"/>
    <col min="10" max="16384" width="10.83203125" style="1"/>
  </cols>
  <sheetData>
    <row r="1" spans="1:9" ht="33" customHeight="1">
      <c r="A1" s="4" t="s">
        <v>5</v>
      </c>
      <c r="B1" s="4"/>
      <c r="C1" s="4"/>
      <c r="D1" s="4"/>
      <c r="E1" s="4"/>
      <c r="F1" s="4"/>
      <c r="G1" s="4"/>
      <c r="H1" s="4"/>
      <c r="I1" s="4"/>
    </row>
    <row r="2" spans="1:9">
      <c r="A2" s="2"/>
      <c r="B2" s="2"/>
      <c r="C2" s="2"/>
      <c r="D2" s="2"/>
      <c r="E2" s="2"/>
      <c r="F2" s="2"/>
      <c r="G2" s="2"/>
      <c r="H2" s="2"/>
      <c r="I2" s="2"/>
    </row>
    <row r="3" spans="1:9">
      <c r="A3" s="3" t="s">
        <v>6</v>
      </c>
      <c r="B3" s="13"/>
      <c r="C3" s="13"/>
      <c r="D3" s="2"/>
      <c r="E3" s="2"/>
      <c r="F3" s="9"/>
      <c r="G3" s="3" t="s">
        <v>10</v>
      </c>
      <c r="H3" s="14">
        <v>0.57499999999999996</v>
      </c>
      <c r="I3" s="14"/>
    </row>
    <row r="4" spans="1:9">
      <c r="A4" s="3" t="s">
        <v>7</v>
      </c>
      <c r="B4" s="10"/>
      <c r="C4" s="10"/>
      <c r="D4" s="2"/>
      <c r="E4" s="2"/>
      <c r="F4" s="8"/>
      <c r="G4" s="3" t="s">
        <v>8</v>
      </c>
      <c r="H4" s="15"/>
      <c r="I4" s="15"/>
    </row>
    <row r="5" spans="1:9">
      <c r="A5" s="2"/>
      <c r="B5" s="2"/>
      <c r="C5" s="2"/>
      <c r="D5" s="2"/>
      <c r="E5" s="2"/>
      <c r="F5" s="2"/>
      <c r="G5" s="2"/>
      <c r="H5" s="2"/>
      <c r="I5" s="2"/>
    </row>
    <row r="6" spans="1:9">
      <c r="A6" s="6" t="s">
        <v>0</v>
      </c>
      <c r="B6" s="6" t="s">
        <v>4</v>
      </c>
      <c r="C6" s="6" t="s">
        <v>133</v>
      </c>
      <c r="D6" s="6" t="s">
        <v>1</v>
      </c>
      <c r="E6" s="6" t="s">
        <v>2</v>
      </c>
      <c r="F6" s="5" t="s">
        <v>3</v>
      </c>
      <c r="G6" s="5" t="s">
        <v>12</v>
      </c>
      <c r="H6" s="5" t="s">
        <v>9</v>
      </c>
      <c r="I6" s="5" t="s">
        <v>13</v>
      </c>
    </row>
    <row r="7" spans="1:9">
      <c r="A7" s="6"/>
      <c r="B7" s="6"/>
      <c r="C7" s="6"/>
      <c r="D7" s="6"/>
      <c r="E7" s="6"/>
      <c r="F7" s="5"/>
      <c r="G7" s="5"/>
      <c r="H7" s="5"/>
      <c r="I7" s="5"/>
    </row>
    <row r="8" spans="1:9">
      <c r="A8" s="11"/>
      <c r="B8" s="12"/>
      <c r="C8" s="12"/>
      <c r="D8" s="12"/>
      <c r="E8" s="12"/>
      <c r="F8" s="12"/>
      <c r="G8" s="17">
        <f>(F8*0.575)</f>
        <v>0</v>
      </c>
      <c r="H8" s="12"/>
      <c r="I8" s="16">
        <f>(G8+H8)</f>
        <v>0</v>
      </c>
    </row>
    <row r="9" spans="1:9">
      <c r="A9" s="7"/>
      <c r="B9" s="7"/>
      <c r="C9" s="7"/>
      <c r="D9" s="7"/>
      <c r="E9" s="7"/>
      <c r="F9" s="7"/>
      <c r="G9" s="17">
        <f>(F9*0.575)</f>
        <v>0</v>
      </c>
      <c r="H9" s="7"/>
      <c r="I9" s="16">
        <f>(G9+H9)</f>
        <v>0</v>
      </c>
    </row>
    <row r="10" spans="1:9">
      <c r="A10" s="11"/>
      <c r="B10" s="12"/>
      <c r="C10" s="12"/>
      <c r="D10" s="12"/>
      <c r="E10" s="12"/>
      <c r="F10" s="12"/>
      <c r="G10" s="17">
        <f>(F10*0.575)</f>
        <v>0</v>
      </c>
      <c r="H10" s="12"/>
      <c r="I10" s="16">
        <f>(G10+H10)</f>
        <v>0</v>
      </c>
    </row>
    <row r="11" spans="1:9">
      <c r="A11" s="7"/>
      <c r="B11" s="7"/>
      <c r="C11" s="7"/>
      <c r="D11" s="7"/>
      <c r="E11" s="7"/>
      <c r="F11" s="7"/>
      <c r="G11" s="17">
        <f>(F11*0.575)</f>
        <v>0</v>
      </c>
      <c r="H11" s="7"/>
      <c r="I11" s="16">
        <f>(G11+H11)</f>
        <v>0</v>
      </c>
    </row>
    <row r="12" spans="1:9">
      <c r="A12" s="11"/>
      <c r="B12" s="12"/>
      <c r="C12" s="12"/>
      <c r="D12" s="12"/>
      <c r="E12" s="12"/>
      <c r="F12" s="12"/>
      <c r="G12" s="17">
        <f>(F12*0.575)</f>
        <v>0</v>
      </c>
      <c r="H12" s="12"/>
      <c r="I12" s="16">
        <f>(G12+H12)</f>
        <v>0</v>
      </c>
    </row>
    <row r="13" spans="1:9">
      <c r="A13" s="7"/>
      <c r="B13" s="7"/>
      <c r="C13" s="7"/>
      <c r="D13" s="7"/>
      <c r="E13" s="7"/>
      <c r="F13" s="7"/>
      <c r="G13" s="17">
        <f>(F13*0.575)</f>
        <v>0</v>
      </c>
      <c r="H13" s="7"/>
      <c r="I13" s="16">
        <f>(G13+H13)</f>
        <v>0</v>
      </c>
    </row>
    <row r="14" spans="1:9">
      <c r="A14" s="11"/>
      <c r="B14" s="12"/>
      <c r="C14" s="12"/>
      <c r="D14" s="12"/>
      <c r="E14" s="12"/>
      <c r="F14" s="12"/>
      <c r="G14" s="17">
        <f>(F14*0.575)</f>
        <v>0</v>
      </c>
      <c r="H14" s="12"/>
      <c r="I14" s="16">
        <f>(G14+H14)</f>
        <v>0</v>
      </c>
    </row>
    <row r="15" spans="1:9">
      <c r="A15" s="7"/>
      <c r="B15" s="7"/>
      <c r="C15" s="7"/>
      <c r="D15" s="7"/>
      <c r="E15" s="7"/>
      <c r="F15" s="7"/>
      <c r="G15" s="17">
        <f>(F15*0.575)</f>
        <v>0</v>
      </c>
      <c r="H15" s="7"/>
      <c r="I15" s="16">
        <f>(G15+H15)</f>
        <v>0</v>
      </c>
    </row>
    <row r="16" spans="1:9">
      <c r="A16" s="11"/>
      <c r="B16" s="12"/>
      <c r="C16" s="12"/>
      <c r="D16" s="12"/>
      <c r="E16" s="12"/>
      <c r="F16" s="12"/>
      <c r="G16" s="17">
        <f>(F16*0.575)</f>
        <v>0</v>
      </c>
      <c r="H16" s="12"/>
      <c r="I16" s="16">
        <f>(G16+H16)</f>
        <v>0</v>
      </c>
    </row>
    <row r="17" spans="1:9">
      <c r="A17" s="7"/>
      <c r="B17" s="7"/>
      <c r="C17" s="7"/>
      <c r="D17" s="7"/>
      <c r="E17" s="7"/>
      <c r="F17" s="7"/>
      <c r="G17" s="17">
        <f>(F17*0.575)</f>
        <v>0</v>
      </c>
      <c r="H17" s="7"/>
      <c r="I17" s="16">
        <f>(G17+H17)</f>
        <v>0</v>
      </c>
    </row>
    <row r="18" spans="1:9">
      <c r="A18" s="11"/>
      <c r="B18" s="12"/>
      <c r="C18" s="12"/>
      <c r="D18" s="12"/>
      <c r="E18" s="12"/>
      <c r="F18" s="12"/>
      <c r="G18" s="17">
        <f>(F18*0.575)</f>
        <v>0</v>
      </c>
      <c r="H18" s="12"/>
      <c r="I18" s="16">
        <f>(G18+H18)</f>
        <v>0</v>
      </c>
    </row>
    <row r="19" spans="1:9">
      <c r="A19" s="7"/>
      <c r="B19" s="7"/>
      <c r="C19" s="7"/>
      <c r="D19" s="7"/>
      <c r="E19" s="7"/>
      <c r="F19" s="7"/>
      <c r="G19" s="17">
        <f>(F19*0.575)</f>
        <v>0</v>
      </c>
      <c r="H19" s="7"/>
      <c r="I19" s="16">
        <f>(G19+H19)</f>
        <v>0</v>
      </c>
    </row>
    <row r="20" spans="1:9">
      <c r="A20" s="11"/>
      <c r="B20" s="12"/>
      <c r="C20" s="12"/>
      <c r="D20" s="12"/>
      <c r="E20" s="12"/>
      <c r="F20" s="12"/>
      <c r="G20" s="17">
        <f>(F20*0.575)</f>
        <v>0</v>
      </c>
      <c r="H20" s="12"/>
      <c r="I20" s="16">
        <f>(G20+H20)</f>
        <v>0</v>
      </c>
    </row>
    <row r="21" spans="1:9">
      <c r="A21" s="7"/>
      <c r="B21" s="7"/>
      <c r="C21" s="7"/>
      <c r="D21" s="7"/>
      <c r="E21" s="7"/>
      <c r="F21" s="7"/>
      <c r="G21" s="17">
        <f>(F21*0.575)</f>
        <v>0</v>
      </c>
      <c r="H21" s="7"/>
      <c r="I21" s="16">
        <f>(G21+H21)</f>
        <v>0</v>
      </c>
    </row>
    <row r="22" spans="1:9">
      <c r="A22" s="11"/>
      <c r="B22" s="12"/>
      <c r="C22" s="12"/>
      <c r="D22" s="12"/>
      <c r="E22" s="12"/>
      <c r="F22" s="12"/>
      <c r="G22" s="17">
        <f>(F22*0.575)</f>
        <v>0</v>
      </c>
      <c r="H22" s="12"/>
      <c r="I22" s="16">
        <f>(G22+H22)</f>
        <v>0</v>
      </c>
    </row>
    <row r="23" spans="1:9">
      <c r="A23" s="7"/>
      <c r="B23" s="7"/>
      <c r="C23" s="7"/>
      <c r="D23" s="7"/>
      <c r="E23" s="7"/>
      <c r="F23" s="7"/>
      <c r="G23" s="17">
        <f>(F23*0.575)</f>
        <v>0</v>
      </c>
      <c r="H23" s="7"/>
      <c r="I23" s="16">
        <f>(G23+H23)</f>
        <v>0</v>
      </c>
    </row>
    <row r="24" spans="1:9">
      <c r="A24" s="11"/>
      <c r="B24" s="12"/>
      <c r="C24" s="12"/>
      <c r="D24" s="12"/>
      <c r="E24" s="12"/>
      <c r="F24" s="12"/>
      <c r="G24" s="17">
        <f>(F24*0.575)</f>
        <v>0</v>
      </c>
      <c r="H24" s="12"/>
      <c r="I24" s="16">
        <f>(G24+H24)</f>
        <v>0</v>
      </c>
    </row>
    <row r="25" spans="1:9">
      <c r="A25" s="7"/>
      <c r="B25" s="7"/>
      <c r="C25" s="7"/>
      <c r="D25" s="7"/>
      <c r="E25" s="7"/>
      <c r="F25" s="7"/>
      <c r="G25" s="17">
        <f>(F25*0.575)</f>
        <v>0</v>
      </c>
      <c r="H25" s="7"/>
      <c r="I25" s="16">
        <f>(G25+H25)</f>
        <v>0</v>
      </c>
    </row>
    <row r="26" spans="1:9">
      <c r="A26" s="11"/>
      <c r="B26" s="12"/>
      <c r="C26" s="12"/>
      <c r="D26" s="12"/>
      <c r="E26" s="12"/>
      <c r="F26" s="12"/>
      <c r="G26" s="17">
        <f>(F26*0.575)</f>
        <v>0</v>
      </c>
      <c r="H26" s="12"/>
      <c r="I26" s="16">
        <f>(G26+H26)</f>
        <v>0</v>
      </c>
    </row>
    <row r="27" spans="1:9">
      <c r="A27" s="7"/>
      <c r="B27" s="7"/>
      <c r="C27" s="7"/>
      <c r="D27" s="7"/>
      <c r="E27" s="7"/>
      <c r="F27" s="7"/>
      <c r="G27" s="17">
        <f>(F27*0.575)</f>
        <v>0</v>
      </c>
      <c r="H27" s="7"/>
      <c r="I27" s="16">
        <f>(G27+H27)</f>
        <v>0</v>
      </c>
    </row>
    <row r="28" spans="1:9" ht="19" customHeight="1">
      <c r="A28" s="20" t="s">
        <v>11</v>
      </c>
      <c r="B28" s="21"/>
      <c r="C28" s="21"/>
      <c r="D28" s="21"/>
      <c r="E28" s="21"/>
      <c r="F28" s="21"/>
      <c r="G28" s="21"/>
      <c r="H28" s="22"/>
      <c r="I28" s="18">
        <f>SUM(I8:I27)</f>
        <v>0</v>
      </c>
    </row>
    <row r="29" spans="1:9">
      <c r="A29" s="23"/>
      <c r="B29" s="24"/>
      <c r="C29" s="24"/>
      <c r="D29" s="24"/>
      <c r="E29" s="24"/>
      <c r="F29" s="24"/>
      <c r="G29" s="24"/>
      <c r="H29" s="25"/>
      <c r="I29" s="19"/>
    </row>
  </sheetData>
  <mergeCells count="19">
    <mergeCell ref="B3:C3"/>
    <mergeCell ref="B4:C4"/>
    <mergeCell ref="H3:I3"/>
    <mergeCell ref="H4:I4"/>
    <mergeCell ref="D3:E4"/>
    <mergeCell ref="A28:H29"/>
    <mergeCell ref="I28:I29"/>
    <mergeCell ref="A1:I1"/>
    <mergeCell ref="A2:I2"/>
    <mergeCell ref="A5:I5"/>
    <mergeCell ref="I6:I7"/>
    <mergeCell ref="A6:A7"/>
    <mergeCell ref="B6:B7"/>
    <mergeCell ref="C6:C7"/>
    <mergeCell ref="D6:D7"/>
    <mergeCell ref="E6:E7"/>
    <mergeCell ref="F6:F7"/>
    <mergeCell ref="G6:G7"/>
    <mergeCell ref="H6:H7"/>
  </mergeCells>
  <phoneticPr fontId="6" type="noConversion"/>
  <dataValidations count="1">
    <dataValidation type="list" allowBlank="1" showInputMessage="1" showErrorMessage="1" sqref="C8:C27">
      <formula1 xml:space="preserve"> BUDGETLINES</formula1>
    </dataValidation>
  </dataValidations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9"/>
  <sheetViews>
    <sheetView topLeftCell="A87" workbookViewId="0">
      <selection activeCell="A96" sqref="A96"/>
    </sheetView>
  </sheetViews>
  <sheetFormatPr baseColWidth="10" defaultRowHeight="15" x14ac:dyDescent="0"/>
  <cols>
    <col min="1" max="1" width="59.33203125" customWidth="1"/>
  </cols>
  <sheetData>
    <row r="1" spans="1:1">
      <c r="A1" s="26" t="s">
        <v>132</v>
      </c>
    </row>
    <row r="2" spans="1:1">
      <c r="A2" t="s">
        <v>67</v>
      </c>
    </row>
    <row r="3" spans="1:1">
      <c r="A3" t="s">
        <v>69</v>
      </c>
    </row>
    <row r="4" spans="1:1">
      <c r="A4" t="s">
        <v>73</v>
      </c>
    </row>
    <row r="5" spans="1:1">
      <c r="A5" t="s">
        <v>68</v>
      </c>
    </row>
    <row r="6" spans="1:1">
      <c r="A6" t="s">
        <v>75</v>
      </c>
    </row>
    <row r="7" spans="1:1">
      <c r="A7" t="s">
        <v>74</v>
      </c>
    </row>
    <row r="8" spans="1:1">
      <c r="A8" t="s">
        <v>76</v>
      </c>
    </row>
    <row r="9" spans="1:1">
      <c r="A9" t="s">
        <v>77</v>
      </c>
    </row>
    <row r="10" spans="1:1">
      <c r="A10" t="s">
        <v>45</v>
      </c>
    </row>
    <row r="11" spans="1:1">
      <c r="A11" t="s">
        <v>46</v>
      </c>
    </row>
    <row r="12" spans="1:1">
      <c r="A12" t="s">
        <v>47</v>
      </c>
    </row>
    <row r="13" spans="1:1">
      <c r="A13" t="s">
        <v>32</v>
      </c>
    </row>
    <row r="14" spans="1:1">
      <c r="A14" t="s">
        <v>23</v>
      </c>
    </row>
    <row r="15" spans="1:1">
      <c r="A15" t="s">
        <v>42</v>
      </c>
    </row>
    <row r="16" spans="1:1">
      <c r="A16" t="s">
        <v>24</v>
      </c>
    </row>
    <row r="17" spans="1:1">
      <c r="A17" t="s">
        <v>33</v>
      </c>
    </row>
    <row r="18" spans="1:1">
      <c r="A18" t="s">
        <v>34</v>
      </c>
    </row>
    <row r="19" spans="1:1">
      <c r="A19" t="s">
        <v>35</v>
      </c>
    </row>
    <row r="20" spans="1:1">
      <c r="A20" t="s">
        <v>25</v>
      </c>
    </row>
    <row r="21" spans="1:1">
      <c r="A21" t="s">
        <v>41</v>
      </c>
    </row>
    <row r="22" spans="1:1">
      <c r="A22" t="s">
        <v>36</v>
      </c>
    </row>
    <row r="23" spans="1:1">
      <c r="A23" t="s">
        <v>37</v>
      </c>
    </row>
    <row r="24" spans="1:1">
      <c r="A24" t="s">
        <v>26</v>
      </c>
    </row>
    <row r="25" spans="1:1">
      <c r="A25" t="s">
        <v>38</v>
      </c>
    </row>
    <row r="26" spans="1:1">
      <c r="A26" t="s">
        <v>27</v>
      </c>
    </row>
    <row r="27" spans="1:1">
      <c r="A27" t="s">
        <v>28</v>
      </c>
    </row>
    <row r="28" spans="1:1">
      <c r="A28" t="s">
        <v>39</v>
      </c>
    </row>
    <row r="29" spans="1:1">
      <c r="A29" t="s">
        <v>29</v>
      </c>
    </row>
    <row r="30" spans="1:1">
      <c r="A30" t="s">
        <v>30</v>
      </c>
    </row>
    <row r="31" spans="1:1">
      <c r="A31" t="s">
        <v>31</v>
      </c>
    </row>
    <row r="32" spans="1:1">
      <c r="A32" t="s">
        <v>40</v>
      </c>
    </row>
    <row r="33" spans="1:1">
      <c r="A33" t="s">
        <v>43</v>
      </c>
    </row>
    <row r="34" spans="1:1">
      <c r="A34" t="s">
        <v>44</v>
      </c>
    </row>
    <row r="35" spans="1:1">
      <c r="A35" t="s">
        <v>48</v>
      </c>
    </row>
    <row r="36" spans="1:1">
      <c r="A36" t="s">
        <v>49</v>
      </c>
    </row>
    <row r="37" spans="1:1">
      <c r="A37" t="s">
        <v>50</v>
      </c>
    </row>
    <row r="38" spans="1:1">
      <c r="A38" t="s">
        <v>51</v>
      </c>
    </row>
    <row r="39" spans="1:1">
      <c r="A39" t="s">
        <v>52</v>
      </c>
    </row>
    <row r="40" spans="1:1">
      <c r="A40" t="s">
        <v>53</v>
      </c>
    </row>
    <row r="41" spans="1:1">
      <c r="A41" t="s">
        <v>54</v>
      </c>
    </row>
    <row r="42" spans="1:1">
      <c r="A42" s="27" t="s">
        <v>14</v>
      </c>
    </row>
    <row r="43" spans="1:1">
      <c r="A43" s="27" t="s">
        <v>15</v>
      </c>
    </row>
    <row r="44" spans="1:1">
      <c r="A44" s="27" t="s">
        <v>16</v>
      </c>
    </row>
    <row r="45" spans="1:1">
      <c r="A45" s="27" t="s">
        <v>17</v>
      </c>
    </row>
    <row r="46" spans="1:1">
      <c r="A46" s="27" t="s">
        <v>18</v>
      </c>
    </row>
    <row r="47" spans="1:1">
      <c r="A47" s="27" t="s">
        <v>19</v>
      </c>
    </row>
    <row r="48" spans="1:1">
      <c r="A48" s="27" t="s">
        <v>20</v>
      </c>
    </row>
    <row r="49" spans="1:1">
      <c r="A49" s="27" t="s">
        <v>71</v>
      </c>
    </row>
    <row r="50" spans="1:1">
      <c r="A50" s="27" t="s">
        <v>21</v>
      </c>
    </row>
    <row r="51" spans="1:1">
      <c r="A51" s="27" t="s">
        <v>72</v>
      </c>
    </row>
    <row r="52" spans="1:1">
      <c r="A52" s="27" t="s">
        <v>63</v>
      </c>
    </row>
    <row r="53" spans="1:1">
      <c r="A53" s="27" t="s">
        <v>22</v>
      </c>
    </row>
    <row r="54" spans="1:1">
      <c r="A54" t="s">
        <v>88</v>
      </c>
    </row>
    <row r="55" spans="1:1">
      <c r="A55" t="s">
        <v>96</v>
      </c>
    </row>
    <row r="56" spans="1:1">
      <c r="A56" t="s">
        <v>98</v>
      </c>
    </row>
    <row r="57" spans="1:1">
      <c r="A57" t="s">
        <v>80</v>
      </c>
    </row>
    <row r="58" spans="1:1">
      <c r="A58" t="s">
        <v>89</v>
      </c>
    </row>
    <row r="59" spans="1:1">
      <c r="A59" t="s">
        <v>90</v>
      </c>
    </row>
    <row r="60" spans="1:1">
      <c r="A60" t="s">
        <v>91</v>
      </c>
    </row>
    <row r="61" spans="1:1">
      <c r="A61" t="s">
        <v>81</v>
      </c>
    </row>
    <row r="62" spans="1:1">
      <c r="A62" t="s">
        <v>97</v>
      </c>
    </row>
    <row r="63" spans="1:1">
      <c r="A63" t="s">
        <v>92</v>
      </c>
    </row>
    <row r="64" spans="1:1">
      <c r="A64" t="s">
        <v>93</v>
      </c>
    </row>
    <row r="65" spans="1:1">
      <c r="A65" t="s">
        <v>94</v>
      </c>
    </row>
    <row r="66" spans="1:1">
      <c r="A66" t="s">
        <v>83</v>
      </c>
    </row>
    <row r="67" spans="1:1">
      <c r="A67" t="s">
        <v>84</v>
      </c>
    </row>
    <row r="68" spans="1:1">
      <c r="A68" t="s">
        <v>79</v>
      </c>
    </row>
    <row r="69" spans="1:1">
      <c r="A69" t="s">
        <v>95</v>
      </c>
    </row>
    <row r="70" spans="1:1">
      <c r="A70" t="s">
        <v>99</v>
      </c>
    </row>
    <row r="71" spans="1:1">
      <c r="A71" t="s">
        <v>87</v>
      </c>
    </row>
    <row r="72" spans="1:1">
      <c r="A72" t="s">
        <v>105</v>
      </c>
    </row>
    <row r="73" spans="1:1">
      <c r="A73" t="s">
        <v>106</v>
      </c>
    </row>
    <row r="74" spans="1:1">
      <c r="A74" t="s">
        <v>107</v>
      </c>
    </row>
    <row r="75" spans="1:1">
      <c r="A75" t="s">
        <v>108</v>
      </c>
    </row>
    <row r="76" spans="1:1">
      <c r="A76" t="s">
        <v>109</v>
      </c>
    </row>
    <row r="77" spans="1:1">
      <c r="A77" t="s">
        <v>110</v>
      </c>
    </row>
    <row r="78" spans="1:1">
      <c r="A78" t="s">
        <v>111</v>
      </c>
    </row>
    <row r="79" spans="1:1">
      <c r="A79" t="s">
        <v>102</v>
      </c>
    </row>
    <row r="80" spans="1:1">
      <c r="A80" t="s">
        <v>100</v>
      </c>
    </row>
    <row r="81" spans="1:1">
      <c r="A81" t="s">
        <v>104</v>
      </c>
    </row>
    <row r="82" spans="1:1">
      <c r="A82" t="s">
        <v>101</v>
      </c>
    </row>
    <row r="83" spans="1:1">
      <c r="A83" t="s">
        <v>112</v>
      </c>
    </row>
    <row r="84" spans="1:1">
      <c r="A84" t="s">
        <v>103</v>
      </c>
    </row>
    <row r="85" spans="1:1">
      <c r="A85" t="s">
        <v>113</v>
      </c>
    </row>
    <row r="86" spans="1:1">
      <c r="A86" t="s">
        <v>114</v>
      </c>
    </row>
    <row r="87" spans="1:1">
      <c r="A87" s="27" t="s">
        <v>55</v>
      </c>
    </row>
    <row r="88" spans="1:1">
      <c r="A88" s="27" t="s">
        <v>65</v>
      </c>
    </row>
    <row r="89" spans="1:1">
      <c r="A89" s="27" t="s">
        <v>56</v>
      </c>
    </row>
    <row r="90" spans="1:1">
      <c r="A90" s="27" t="s">
        <v>57</v>
      </c>
    </row>
    <row r="91" spans="1:1">
      <c r="A91" s="27" t="s">
        <v>58</v>
      </c>
    </row>
    <row r="92" spans="1:1">
      <c r="A92" s="27" t="s">
        <v>59</v>
      </c>
    </row>
    <row r="93" spans="1:1">
      <c r="A93" s="27" t="s">
        <v>60</v>
      </c>
    </row>
    <row r="94" spans="1:1">
      <c r="A94" s="27" t="s">
        <v>86</v>
      </c>
    </row>
    <row r="95" spans="1:1">
      <c r="A95" s="27" t="s">
        <v>78</v>
      </c>
    </row>
    <row r="96" spans="1:1">
      <c r="A96" s="27" t="s">
        <v>61</v>
      </c>
    </row>
    <row r="97" spans="1:1">
      <c r="A97" s="27" t="s">
        <v>62</v>
      </c>
    </row>
    <row r="98" spans="1:1">
      <c r="A98" s="27" t="s">
        <v>64</v>
      </c>
    </row>
    <row r="99" spans="1:1">
      <c r="A99" t="s">
        <v>82</v>
      </c>
    </row>
    <row r="100" spans="1:1">
      <c r="A100" t="s">
        <v>85</v>
      </c>
    </row>
    <row r="101" spans="1:1">
      <c r="A101" s="27" t="s">
        <v>66</v>
      </c>
    </row>
    <row r="102" spans="1:1">
      <c r="A102" t="s">
        <v>119</v>
      </c>
    </row>
    <row r="103" spans="1:1">
      <c r="A103" t="s">
        <v>122</v>
      </c>
    </row>
    <row r="104" spans="1:1">
      <c r="A104" t="s">
        <v>70</v>
      </c>
    </row>
    <row r="105" spans="1:1">
      <c r="A105" t="s">
        <v>124</v>
      </c>
    </row>
    <row r="106" spans="1:1">
      <c r="A106" t="s">
        <v>123</v>
      </c>
    </row>
    <row r="107" spans="1:1">
      <c r="A107" t="s">
        <v>125</v>
      </c>
    </row>
    <row r="108" spans="1:1">
      <c r="A108" t="s">
        <v>126</v>
      </c>
    </row>
    <row r="109" spans="1:1">
      <c r="A109" t="s">
        <v>127</v>
      </c>
    </row>
    <row r="110" spans="1:1">
      <c r="A110" t="s">
        <v>128</v>
      </c>
    </row>
    <row r="111" spans="1:1">
      <c r="A111" t="s">
        <v>115</v>
      </c>
    </row>
    <row r="112" spans="1:1">
      <c r="A112" t="s">
        <v>121</v>
      </c>
    </row>
    <row r="113" spans="1:1">
      <c r="A113" t="s">
        <v>120</v>
      </c>
    </row>
    <row r="114" spans="1:1">
      <c r="A114" t="s">
        <v>129</v>
      </c>
    </row>
    <row r="115" spans="1:1">
      <c r="A115" t="s">
        <v>130</v>
      </c>
    </row>
    <row r="116" spans="1:1">
      <c r="A116" t="s">
        <v>117</v>
      </c>
    </row>
    <row r="117" spans="1:1">
      <c r="A117" t="s">
        <v>118</v>
      </c>
    </row>
    <row r="118" spans="1:1">
      <c r="A118" s="28" t="s">
        <v>131</v>
      </c>
    </row>
    <row r="119" spans="1:1">
      <c r="A119" t="s">
        <v>116</v>
      </c>
    </row>
  </sheetData>
  <sortState ref="A1:A135">
    <sortCondition ref="A1:A135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Reimbursement Form</vt:lpstr>
      <vt:lpstr>Budget Lines</vt:lpstr>
    </vt:vector>
  </TitlesOfParts>
  <Company>UC Student Association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Anaïs LaVoie</dc:creator>
  <cp:lastModifiedBy>Anaïs LaVoie</cp:lastModifiedBy>
  <dcterms:created xsi:type="dcterms:W3CDTF">2016-09-28T03:11:33Z</dcterms:created>
  <dcterms:modified xsi:type="dcterms:W3CDTF">2016-09-28T04:37:14Z</dcterms:modified>
</cp:coreProperties>
</file>